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разац 1-4" sheetId="1" r:id="rId1"/>
  </sheets>
  <externalReferences>
    <externalReference r:id="rId4"/>
  </externalReferences>
  <definedNames>
    <definedName name="CountryList">'[1]Param'!$C$8:$C$54</definedName>
    <definedName name="FirstMonth">'[1]Table 1'!$D$3</definedName>
    <definedName name="MonthList">'[1]Param'!$C$58:$C$69</definedName>
    <definedName name="_xlnm.Print_Area" localSheetId="0">'Образац 1-4'!$B$2:$I$23</definedName>
    <definedName name="QuestYear">'[1]Table 1'!$E$3</definedName>
  </definedNames>
  <calcPr fullCalcOnLoad="1"/>
</workbook>
</file>

<file path=xl/sharedStrings.xml><?xml version="1.0" encoding="utf-8"?>
<sst xmlns="http://schemas.openxmlformats.org/spreadsheetml/2006/main" count="31" uniqueCount="22">
  <si>
    <t>ОБРАЗАЦ 1-4:</t>
  </si>
  <si>
    <t xml:space="preserve">ОБРАЧУН ОБАВЕЗЕ ЧУВАЊА ОБАВЕЗНИХ РЕЗЕРВИ НАФТЕ И ДЕРИВАТА НАФТЕ  </t>
  </si>
  <si>
    <t>НА ОСНОВУ ДОМАЋЕ ПОТРОШЊЕ</t>
  </si>
  <si>
    <t>Година:</t>
  </si>
  <si>
    <t xml:space="preserve">          Јединица мере:</t>
  </si>
  <si>
    <t>Укупна домаћа потрошња</t>
  </si>
  <si>
    <t>Моторни бензини - Укупне домаће испоруке (забележено)</t>
  </si>
  <si>
    <t>Авионски бензини - Укупне домаће испоруке (забележено)</t>
  </si>
  <si>
    <t>Гориво за млазне моторе бензинског типа - Укупне домаће испоруке (забележено)</t>
  </si>
  <si>
    <t>Гориво за млазне моторе керозинског типа - Укупне домаће испоруке (забележено)</t>
  </si>
  <si>
    <t>Остали керозини - Укупне домаће испоруке (забележено)</t>
  </si>
  <si>
    <t>Дизел / гасна уља - Укупне домаће испоруке (забележено)</t>
  </si>
  <si>
    <t>Уље за ложење - Укупне домаће испоруке (забележено)</t>
  </si>
  <si>
    <r>
      <t>Домаћа потрошња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(01+02+03+04+05+06+07)</t>
    </r>
  </si>
  <si>
    <r>
      <t xml:space="preserve">Еквивалент сирове нафте за домаћу потрошњу </t>
    </r>
    <r>
      <rPr>
        <b/>
        <i/>
        <sz val="8"/>
        <color indexed="10"/>
        <rFont val="Arial"/>
        <family val="2"/>
      </rPr>
      <t xml:space="preserve">(08) </t>
    </r>
    <r>
      <rPr>
        <b/>
        <sz val="10"/>
        <color indexed="10"/>
        <rFont val="Arial"/>
        <family val="2"/>
      </rPr>
      <t>*1.2</t>
    </r>
  </si>
  <si>
    <t>ktcoe</t>
  </si>
  <si>
    <r>
      <t xml:space="preserve">Дневна потрошња </t>
    </r>
    <r>
      <rPr>
        <b/>
        <sz val="10"/>
        <color indexed="10"/>
        <rFont val="Arial"/>
        <family val="2"/>
      </rPr>
      <t>(</t>
    </r>
    <r>
      <rPr>
        <b/>
        <i/>
        <sz val="8"/>
        <color indexed="10"/>
        <rFont val="Arial"/>
        <family val="2"/>
      </rPr>
      <t xml:space="preserve">09) </t>
    </r>
    <r>
      <rPr>
        <b/>
        <sz val="10"/>
        <color indexed="10"/>
        <rFont val="Arial"/>
        <family val="2"/>
      </rPr>
      <t>/ број дана у години</t>
    </r>
  </si>
  <si>
    <r>
      <t xml:space="preserve">61 дан обавезе </t>
    </r>
    <r>
      <rPr>
        <b/>
        <i/>
        <sz val="8"/>
        <color indexed="10"/>
        <rFont val="Arial"/>
        <family val="2"/>
      </rPr>
      <t xml:space="preserve">(10) </t>
    </r>
    <r>
      <rPr>
        <b/>
        <sz val="10"/>
        <color indexed="10"/>
        <rFont val="Arial"/>
        <family val="2"/>
      </rPr>
      <t>* 61</t>
    </r>
  </si>
  <si>
    <t>Одговорно лице је физичко лице које је у одговарајућем регистру уписано као законски заступник енергетског субјекта који је обвезник доставе обрасца, или физичко лице кога је законски заступник овластио да потписује предметни образац</t>
  </si>
  <si>
    <t>Датум:                                                                        М.П.                                                                             потпис одговорног лица</t>
  </si>
  <si>
    <t>kt</t>
  </si>
  <si>
    <t>kt = хиљада тона; ktcoe = хиљада тона еквивалентне сирове нафте;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</si>
</sst>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mmmm\ yyyy"/>
    <numFmt numFmtId="165" formatCode="00"/>
    <numFmt numFmtId="166" formatCode="00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2" borderId="10" xfId="55" applyFont="1" applyFill="1" applyBorder="1" applyProtection="1">
      <alignment/>
      <protection/>
    </xf>
    <xf numFmtId="0" fontId="2" fillId="2" borderId="11" xfId="55" applyFill="1" applyBorder="1" applyProtection="1">
      <alignment/>
      <protection/>
    </xf>
    <xf numFmtId="0" fontId="2" fillId="2" borderId="12" xfId="55" applyFill="1" applyBorder="1" applyProtection="1">
      <alignment/>
      <protection/>
    </xf>
    <xf numFmtId="0" fontId="2" fillId="2" borderId="13" xfId="55" applyFill="1" applyBorder="1" applyProtection="1">
      <alignment/>
      <protection/>
    </xf>
    <xf numFmtId="0" fontId="2" fillId="2" borderId="14" xfId="55" applyFill="1" applyBorder="1" applyAlignment="1" applyProtection="1">
      <alignment horizontal="left"/>
      <protection/>
    </xf>
    <xf numFmtId="0" fontId="2" fillId="2" borderId="14" xfId="55" applyFill="1" applyBorder="1" applyProtection="1">
      <alignment/>
      <protection/>
    </xf>
    <xf numFmtId="0" fontId="4" fillId="2" borderId="0" xfId="55" applyFont="1" applyFill="1" applyBorder="1" applyAlignment="1" applyProtection="1">
      <alignment horizontal="center"/>
      <protection/>
    </xf>
    <xf numFmtId="0" fontId="2" fillId="2" borderId="0" xfId="55" applyFill="1" applyBorder="1" applyProtection="1">
      <alignment/>
      <protection/>
    </xf>
    <xf numFmtId="0" fontId="3" fillId="2" borderId="0" xfId="55" applyFont="1" applyFill="1" applyBorder="1" applyAlignment="1" applyProtection="1">
      <alignment horizontal="right"/>
      <protection/>
    </xf>
    <xf numFmtId="1" fontId="2" fillId="33" borderId="15" xfId="55" applyNumberFormat="1" applyFill="1" applyBorder="1" applyProtection="1">
      <alignment/>
      <protection/>
    </xf>
    <xf numFmtId="0" fontId="6" fillId="2" borderId="0" xfId="56" applyFont="1" applyFill="1" applyBorder="1" applyAlignment="1" applyProtection="1">
      <alignment horizontal="right"/>
      <protection/>
    </xf>
    <xf numFmtId="0" fontId="7" fillId="2" borderId="0" xfId="55" applyFont="1" applyFill="1" applyBorder="1" applyProtection="1">
      <alignment/>
      <protection/>
    </xf>
    <xf numFmtId="0" fontId="7" fillId="2" borderId="14" xfId="55" applyFont="1" applyFill="1" applyBorder="1" applyProtection="1">
      <alignment/>
      <protection/>
    </xf>
    <xf numFmtId="0" fontId="2" fillId="2" borderId="16" xfId="55" applyFill="1" applyBorder="1" applyProtection="1">
      <alignment/>
      <protection/>
    </xf>
    <xf numFmtId="0" fontId="3" fillId="2" borderId="17" xfId="55" applyFont="1" applyFill="1" applyBorder="1" applyAlignment="1" applyProtection="1">
      <alignment horizontal="center"/>
      <protection/>
    </xf>
    <xf numFmtId="164" fontId="5" fillId="2" borderId="18" xfId="55" applyNumberFormat="1" applyFont="1" applyFill="1" applyBorder="1" applyAlignment="1" applyProtection="1">
      <alignment horizontal="left"/>
      <protection/>
    </xf>
    <xf numFmtId="0" fontId="45" fillId="0" borderId="0" xfId="0" applyFont="1" applyAlignment="1">
      <alignment/>
    </xf>
    <xf numFmtId="165" fontId="7" fillId="2" borderId="19" xfId="55" applyNumberFormat="1" applyFont="1" applyFill="1" applyBorder="1" applyAlignment="1" applyProtection="1">
      <alignment horizontal="center"/>
      <protection/>
    </xf>
    <xf numFmtId="0" fontId="5" fillId="2" borderId="20" xfId="55" applyFont="1" applyFill="1" applyBorder="1" applyProtection="1">
      <alignment/>
      <protection/>
    </xf>
    <xf numFmtId="0" fontId="8" fillId="2" borderId="13" xfId="55" applyFont="1" applyFill="1" applyBorder="1" applyProtection="1">
      <alignment/>
      <protection/>
    </xf>
    <xf numFmtId="0" fontId="5" fillId="2" borderId="21" xfId="55" applyFont="1" applyFill="1" applyBorder="1" applyProtection="1">
      <alignment/>
      <protection/>
    </xf>
    <xf numFmtId="165" fontId="7" fillId="2" borderId="22" xfId="55" applyNumberFormat="1" applyFont="1" applyFill="1" applyBorder="1" applyAlignment="1" applyProtection="1">
      <alignment horizontal="center"/>
      <protection/>
    </xf>
    <xf numFmtId="165" fontId="7" fillId="34" borderId="22" xfId="55" applyNumberFormat="1" applyFont="1" applyFill="1" applyBorder="1" applyAlignment="1" applyProtection="1">
      <alignment horizontal="center"/>
      <protection/>
    </xf>
    <xf numFmtId="0" fontId="9" fillId="34" borderId="21" xfId="55" applyFont="1" applyFill="1" applyBorder="1" applyProtection="1">
      <alignment/>
      <protection/>
    </xf>
    <xf numFmtId="2" fontId="2" fillId="34" borderId="23" xfId="55" applyNumberFormat="1" applyFill="1" applyBorder="1" applyProtection="1">
      <alignment/>
      <protection/>
    </xf>
    <xf numFmtId="0" fontId="47" fillId="0" borderId="0" xfId="0" applyFont="1" applyAlignment="1">
      <alignment/>
    </xf>
    <xf numFmtId="2" fontId="2" fillId="34" borderId="24" xfId="55" applyNumberFormat="1" applyFont="1" applyFill="1" applyBorder="1" applyProtection="1">
      <alignment/>
      <protection/>
    </xf>
    <xf numFmtId="165" fontId="7" fillId="34" borderId="25" xfId="55" applyNumberFormat="1" applyFont="1" applyFill="1" applyBorder="1" applyAlignment="1" applyProtection="1">
      <alignment horizontal="center"/>
      <protection/>
    </xf>
    <xf numFmtId="0" fontId="9" fillId="34" borderId="26" xfId="55" applyFont="1" applyFill="1" applyBorder="1" applyProtection="1">
      <alignment/>
      <protection/>
    </xf>
    <xf numFmtId="2" fontId="2" fillId="34" borderId="27" xfId="55" applyNumberFormat="1" applyFill="1" applyBorder="1" applyProtection="1">
      <alignment/>
      <protection/>
    </xf>
    <xf numFmtId="166" fontId="7" fillId="2" borderId="0" xfId="55" applyNumberFormat="1" applyFont="1" applyFill="1" applyBorder="1" applyAlignment="1" applyProtection="1">
      <alignment horizontal="right"/>
      <protection/>
    </xf>
    <xf numFmtId="0" fontId="9" fillId="2" borderId="0" xfId="55" applyFont="1" applyFill="1" applyBorder="1" applyProtection="1">
      <alignment/>
      <protection/>
    </xf>
    <xf numFmtId="2" fontId="2" fillId="2" borderId="0" xfId="55" applyNumberFormat="1" applyFill="1" applyBorder="1" applyProtection="1">
      <alignment/>
      <protection/>
    </xf>
    <xf numFmtId="0" fontId="8" fillId="2" borderId="28" xfId="55" applyFont="1" applyFill="1" applyBorder="1" applyProtection="1">
      <alignment/>
      <protection/>
    </xf>
    <xf numFmtId="166" fontId="7" fillId="2" borderId="29" xfId="55" applyNumberFormat="1" applyFont="1" applyFill="1" applyBorder="1" applyAlignment="1" applyProtection="1">
      <alignment horizontal="left"/>
      <protection/>
    </xf>
    <xf numFmtId="0" fontId="9" fillId="2" borderId="29" xfId="55" applyFont="1" applyFill="1" applyBorder="1" applyProtection="1">
      <alignment/>
      <protection/>
    </xf>
    <xf numFmtId="2" fontId="2" fillId="2" borderId="29" xfId="55" applyNumberFormat="1" applyFill="1" applyBorder="1" applyProtection="1">
      <alignment/>
      <protection/>
    </xf>
    <xf numFmtId="0" fontId="2" fillId="2" borderId="30" xfId="55" applyFill="1" applyBorder="1" applyProtection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2" borderId="0" xfId="55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OilQu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on\Documents\Data%20questionnaires\MOS_Oil_2012_3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5b_5c"/>
      <sheetName val="Table 6"/>
      <sheetName val="Table 6b"/>
      <sheetName val="Table 7"/>
      <sheetName val="Table 8"/>
      <sheetName val="Table 8b"/>
      <sheetName val="Table 8c"/>
      <sheetName val="Table 9"/>
      <sheetName val="Remarks"/>
      <sheetName val="Days Equivalent Calculation"/>
      <sheetName val="Param"/>
      <sheetName val="Formulas"/>
      <sheetName val="FakeKeys"/>
    </sheetNames>
    <sheetDataSet>
      <sheetData sheetId="1">
        <row r="3">
          <cell r="D3" t="str">
            <v>January</v>
          </cell>
          <cell r="E3">
            <v>2013</v>
          </cell>
        </row>
      </sheetData>
      <sheetData sheetId="16">
        <row r="8">
          <cell r="C8" t="str">
            <v>(select country)</v>
          </cell>
        </row>
        <row r="9">
          <cell r="C9" t="str">
            <v>Australia</v>
          </cell>
        </row>
        <row r="10">
          <cell r="C10" t="str">
            <v>Austria</v>
          </cell>
        </row>
        <row r="11">
          <cell r="C11" t="str">
            <v>Belgium</v>
          </cell>
        </row>
        <row r="12">
          <cell r="C12" t="str">
            <v>Bulgaria</v>
          </cell>
        </row>
        <row r="13">
          <cell r="C13" t="str">
            <v>Canada</v>
          </cell>
        </row>
        <row r="14">
          <cell r="C14" t="str">
            <v>Chile</v>
          </cell>
        </row>
        <row r="15">
          <cell r="C15" t="str">
            <v>Croatia</v>
          </cell>
        </row>
        <row r="16">
          <cell r="C16" t="str">
            <v>Cyprus</v>
          </cell>
        </row>
        <row r="17">
          <cell r="C17" t="str">
            <v>Czech Republic</v>
          </cell>
        </row>
        <row r="18">
          <cell r="C18" t="str">
            <v>Denmark</v>
          </cell>
        </row>
        <row r="19">
          <cell r="C19" t="str">
            <v>Estonia</v>
          </cell>
        </row>
        <row r="20">
          <cell r="C20" t="str">
            <v>Finland</v>
          </cell>
        </row>
        <row r="21">
          <cell r="C21" t="str">
            <v>France</v>
          </cell>
        </row>
        <row r="22">
          <cell r="C22" t="str">
            <v>Germany</v>
          </cell>
        </row>
        <row r="23">
          <cell r="C23" t="str">
            <v>Greece</v>
          </cell>
        </row>
        <row r="24">
          <cell r="C24" t="str">
            <v>Hungary</v>
          </cell>
        </row>
        <row r="25">
          <cell r="C25" t="str">
            <v>Iceland</v>
          </cell>
        </row>
        <row r="26">
          <cell r="C26" t="str">
            <v>Ireland</v>
          </cell>
        </row>
        <row r="27">
          <cell r="C27" t="str">
            <v>Israel</v>
          </cell>
        </row>
        <row r="28">
          <cell r="C28" t="str">
            <v>Italy</v>
          </cell>
        </row>
        <row r="29">
          <cell r="C29" t="str">
            <v>Japan</v>
          </cell>
        </row>
        <row r="30">
          <cell r="C30" t="str">
            <v>Korea</v>
          </cell>
        </row>
        <row r="31">
          <cell r="C31" t="str">
            <v>Kosovo</v>
          </cell>
        </row>
        <row r="32">
          <cell r="C32" t="str">
            <v>Latvia</v>
          </cell>
        </row>
        <row r="33">
          <cell r="C33" t="str">
            <v>Lithuania</v>
          </cell>
        </row>
        <row r="34">
          <cell r="C34" t="str">
            <v>Luxembourg</v>
          </cell>
        </row>
        <row r="35">
          <cell r="C35" t="str">
            <v>Macedonia, Former Yugoslav Republic</v>
          </cell>
        </row>
        <row r="36">
          <cell r="C36" t="str">
            <v>Malta</v>
          </cell>
        </row>
        <row r="37">
          <cell r="C37" t="str">
            <v>Mexico</v>
          </cell>
        </row>
        <row r="38">
          <cell r="C38" t="str">
            <v>Montenegro</v>
          </cell>
        </row>
        <row r="39">
          <cell r="C39" t="str">
            <v>Netherlands</v>
          </cell>
        </row>
        <row r="40">
          <cell r="C40" t="str">
            <v>New Zealand</v>
          </cell>
        </row>
        <row r="41">
          <cell r="C41" t="str">
            <v>Norway</v>
          </cell>
        </row>
        <row r="42">
          <cell r="C42" t="str">
            <v>Poland</v>
          </cell>
        </row>
        <row r="43">
          <cell r="C43" t="str">
            <v>Portugal</v>
          </cell>
        </row>
        <row r="44">
          <cell r="C44" t="str">
            <v>Romania</v>
          </cell>
        </row>
        <row r="45">
          <cell r="C45" t="str">
            <v>Russia</v>
          </cell>
        </row>
        <row r="46">
          <cell r="C46" t="str">
            <v>Serbia</v>
          </cell>
        </row>
        <row r="47">
          <cell r="C47" t="str">
            <v>Slovak Republic</v>
          </cell>
        </row>
        <row r="48">
          <cell r="C48" t="str">
            <v>Slovenia</v>
          </cell>
        </row>
        <row r="49">
          <cell r="C49" t="str">
            <v>Spain</v>
          </cell>
        </row>
        <row r="50">
          <cell r="C50" t="str">
            <v>Sweden</v>
          </cell>
        </row>
        <row r="51">
          <cell r="C51" t="str">
            <v>Switzerland</v>
          </cell>
        </row>
        <row r="52">
          <cell r="C52" t="str">
            <v>Turkey</v>
          </cell>
        </row>
        <row r="53">
          <cell r="C53" t="str">
            <v>United Kingdom</v>
          </cell>
        </row>
        <row r="54">
          <cell r="C54" t="str">
            <v>United States</v>
          </cell>
        </row>
        <row r="58">
          <cell r="C58" t="str">
            <v>January</v>
          </cell>
        </row>
        <row r="59">
          <cell r="C59" t="str">
            <v>February</v>
          </cell>
        </row>
        <row r="60">
          <cell r="C60" t="str">
            <v>March</v>
          </cell>
        </row>
        <row r="61">
          <cell r="C61" t="str">
            <v>April</v>
          </cell>
        </row>
        <row r="62">
          <cell r="C62" t="str">
            <v>May</v>
          </cell>
        </row>
        <row r="63">
          <cell r="C63" t="str">
            <v>June</v>
          </cell>
        </row>
        <row r="64">
          <cell r="C64" t="str">
            <v>July</v>
          </cell>
        </row>
        <row r="65">
          <cell r="C65" t="str">
            <v>August</v>
          </cell>
        </row>
        <row r="66">
          <cell r="C66" t="str">
            <v>September</v>
          </cell>
        </row>
        <row r="67">
          <cell r="C67" t="str">
            <v>October</v>
          </cell>
        </row>
        <row r="68">
          <cell r="C68" t="str">
            <v>November</v>
          </cell>
        </row>
        <row r="69">
          <cell r="C69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2" width="3.7109375" style="0" customWidth="1"/>
    <col min="3" max="3" width="85.7109375" style="0" customWidth="1"/>
    <col min="4" max="4" width="9.7109375" style="0" customWidth="1"/>
    <col min="5" max="5" width="6.7109375" style="0" customWidth="1"/>
    <col min="6" max="6" width="3.7109375" style="0" customWidth="1"/>
  </cols>
  <sheetData>
    <row r="1" ht="15.75" thickBot="1"/>
    <row r="2" spans="1:5" ht="15">
      <c r="A2" s="1" t="s">
        <v>0</v>
      </c>
      <c r="B2" s="2"/>
      <c r="C2" s="2"/>
      <c r="D2" s="2"/>
      <c r="E2" s="3"/>
    </row>
    <row r="3" spans="1:5" ht="15.75">
      <c r="A3" s="4"/>
      <c r="B3" s="41" t="s">
        <v>1</v>
      </c>
      <c r="C3" s="41"/>
      <c r="D3" s="41"/>
      <c r="E3" s="5"/>
    </row>
    <row r="4" spans="1:5" ht="15.75">
      <c r="A4" s="4"/>
      <c r="B4" s="41" t="s">
        <v>2</v>
      </c>
      <c r="C4" s="41"/>
      <c r="D4" s="41"/>
      <c r="E4" s="6"/>
    </row>
    <row r="5" spans="1:5" ht="16.5" thickBot="1">
      <c r="A5" s="4"/>
      <c r="B5" s="7"/>
      <c r="C5" s="7"/>
      <c r="D5" s="7"/>
      <c r="E5" s="6"/>
    </row>
    <row r="6" spans="1:5" ht="15.75" thickBot="1">
      <c r="A6" s="4"/>
      <c r="B6" s="8"/>
      <c r="C6" s="9" t="s">
        <v>3</v>
      </c>
      <c r="D6" s="10"/>
      <c r="E6" s="6"/>
    </row>
    <row r="7" spans="1:5" ht="15.75" thickBot="1">
      <c r="A7" s="4"/>
      <c r="B7" s="8"/>
      <c r="C7" s="11"/>
      <c r="D7" s="12" t="s">
        <v>4</v>
      </c>
      <c r="E7" s="13"/>
    </row>
    <row r="8" spans="1:7" ht="15.75" thickBot="1">
      <c r="A8" s="4"/>
      <c r="B8" s="14"/>
      <c r="C8" s="15" t="s">
        <v>5</v>
      </c>
      <c r="D8" s="16"/>
      <c r="E8" s="6"/>
      <c r="G8" s="17"/>
    </row>
    <row r="9" spans="1:7" ht="15.75" thickBot="1">
      <c r="A9" s="4"/>
      <c r="B9" s="18">
        <v>1</v>
      </c>
      <c r="C9" s="19" t="s">
        <v>6</v>
      </c>
      <c r="D9" s="10">
        <v>0</v>
      </c>
      <c r="E9" s="13" t="s">
        <v>20</v>
      </c>
      <c r="G9" s="17"/>
    </row>
    <row r="10" spans="1:7" ht="15.75" thickBot="1">
      <c r="A10" s="20"/>
      <c r="B10" s="18">
        <v>2</v>
      </c>
      <c r="C10" s="21" t="s">
        <v>7</v>
      </c>
      <c r="D10" s="10">
        <v>0</v>
      </c>
      <c r="E10" s="13" t="s">
        <v>20</v>
      </c>
      <c r="G10" s="17"/>
    </row>
    <row r="11" spans="1:7" ht="15.75" thickBot="1">
      <c r="A11" s="20"/>
      <c r="B11" s="22">
        <v>3</v>
      </c>
      <c r="C11" s="21" t="s">
        <v>8</v>
      </c>
      <c r="D11" s="10">
        <v>0</v>
      </c>
      <c r="E11" s="13" t="s">
        <v>20</v>
      </c>
      <c r="G11" s="17"/>
    </row>
    <row r="12" spans="1:7" ht="15.75" thickBot="1">
      <c r="A12" s="20"/>
      <c r="B12" s="22">
        <v>4</v>
      </c>
      <c r="C12" s="21" t="s">
        <v>9</v>
      </c>
      <c r="D12" s="10">
        <v>0</v>
      </c>
      <c r="E12" s="13" t="s">
        <v>20</v>
      </c>
      <c r="G12" s="17"/>
    </row>
    <row r="13" spans="1:7" ht="15.75" thickBot="1">
      <c r="A13" s="20"/>
      <c r="B13" s="22">
        <v>5</v>
      </c>
      <c r="C13" s="21" t="s">
        <v>10</v>
      </c>
      <c r="D13" s="10">
        <v>0</v>
      </c>
      <c r="E13" s="13" t="s">
        <v>20</v>
      </c>
      <c r="G13" s="17"/>
    </row>
    <row r="14" spans="1:7" ht="15.75" thickBot="1">
      <c r="A14" s="20"/>
      <c r="B14" s="22">
        <v>6</v>
      </c>
      <c r="C14" s="21" t="s">
        <v>11</v>
      </c>
      <c r="D14" s="10">
        <v>0</v>
      </c>
      <c r="E14" s="13" t="s">
        <v>20</v>
      </c>
      <c r="G14" s="17"/>
    </row>
    <row r="15" spans="1:7" ht="15.75" thickBot="1">
      <c r="A15" s="20"/>
      <c r="B15" s="22">
        <v>7</v>
      </c>
      <c r="C15" s="21" t="s">
        <v>12</v>
      </c>
      <c r="D15" s="10">
        <v>0</v>
      </c>
      <c r="E15" s="13" t="s">
        <v>20</v>
      </c>
      <c r="G15" s="17"/>
    </row>
    <row r="16" spans="1:7" ht="15">
      <c r="A16" s="20"/>
      <c r="B16" s="23">
        <v>8</v>
      </c>
      <c r="C16" s="24" t="s">
        <v>13</v>
      </c>
      <c r="D16" s="25">
        <f>D9+D10+D11+D12+D13+D14+D15</f>
        <v>0</v>
      </c>
      <c r="E16" s="13" t="s">
        <v>20</v>
      </c>
      <c r="G16" s="26"/>
    </row>
    <row r="17" spans="1:7" ht="15">
      <c r="A17" s="20"/>
      <c r="B17" s="23">
        <v>9</v>
      </c>
      <c r="C17" s="24" t="s">
        <v>14</v>
      </c>
      <c r="D17" s="25">
        <f>D16*1.2</f>
        <v>0</v>
      </c>
      <c r="E17" s="13" t="s">
        <v>15</v>
      </c>
      <c r="G17" s="26"/>
    </row>
    <row r="18" spans="1:7" ht="15">
      <c r="A18" s="20"/>
      <c r="B18" s="23">
        <v>10</v>
      </c>
      <c r="C18" s="24" t="s">
        <v>16</v>
      </c>
      <c r="D18" s="27">
        <f>IF(OR(MOD($D$6,400)=0,AND(MOD($D$6,4)=0,MOD($D$6,100)&lt;&gt;0)),D17/366,D17/365)</f>
        <v>0</v>
      </c>
      <c r="E18" s="13" t="s">
        <v>15</v>
      </c>
      <c r="G18" s="26"/>
    </row>
    <row r="19" spans="1:7" ht="15.75" thickBot="1">
      <c r="A19" s="20"/>
      <c r="B19" s="28">
        <v>11</v>
      </c>
      <c r="C19" s="29" t="s">
        <v>17</v>
      </c>
      <c r="D19" s="30">
        <f>D18*61</f>
        <v>0</v>
      </c>
      <c r="E19" s="13" t="s">
        <v>15</v>
      </c>
      <c r="G19" s="26"/>
    </row>
    <row r="20" spans="1:5" ht="15">
      <c r="A20" s="20"/>
      <c r="B20" s="31"/>
      <c r="C20" s="32"/>
      <c r="D20" s="33"/>
      <c r="E20" s="6"/>
    </row>
    <row r="21" spans="1:5" ht="15.75" thickBot="1">
      <c r="A21" s="34"/>
      <c r="B21" s="35" t="s">
        <v>21</v>
      </c>
      <c r="C21" s="36"/>
      <c r="D21" s="37"/>
      <c r="E21" s="38"/>
    </row>
    <row r="23" spans="3:5" ht="15">
      <c r="C23" s="39" t="s">
        <v>19</v>
      </c>
      <c r="D23" s="39"/>
      <c r="E23" s="39"/>
    </row>
    <row r="25" spans="3:5" ht="41.25" customHeight="1">
      <c r="C25" s="42" t="s">
        <v>18</v>
      </c>
      <c r="D25" s="42"/>
      <c r="E25" s="40"/>
    </row>
  </sheetData>
  <sheetProtection/>
  <mergeCells count="3">
    <mergeCell ref="B3:D3"/>
    <mergeCell ref="B4:D4"/>
    <mergeCell ref="C25:D25"/>
  </mergeCells>
  <printOptions/>
  <pageMargins left="0.7" right="0.7" top="0.75" bottom="0.75" header="0.3" footer="0.3"/>
  <pageSetup fitToHeight="1" fitToWidth="1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stanic</dc:creator>
  <cp:keywords/>
  <dc:description/>
  <cp:lastModifiedBy>miroslav stanic</cp:lastModifiedBy>
  <dcterms:created xsi:type="dcterms:W3CDTF">2014-10-13T11:10:10Z</dcterms:created>
  <dcterms:modified xsi:type="dcterms:W3CDTF">2014-11-12T07:30:25Z</dcterms:modified>
  <cp:category/>
  <cp:version/>
  <cp:contentType/>
  <cp:contentStatus/>
</cp:coreProperties>
</file>